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ertă" sheetId="1" state="visible" r:id="rId1"/>
  </sheets>
  <definedNames>
    <definedName name="_xlnm.Print_Titles" localSheetId="0">'Ofertă'!$10:$10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F1B16"/>
      <sz val="12"/>
    </font>
    <font>
      <name val="Arial"/>
      <color rgb="006B6357"/>
      <sz val="9"/>
    </font>
    <font>
      <name val="Arial"/>
      <b val="1"/>
      <color rgb="001F1B16"/>
      <sz val="14"/>
    </font>
    <font>
      <name val="Arial"/>
      <color rgb="001F1B16"/>
      <sz val="10"/>
    </font>
    <font>
      <name val="Arial"/>
      <i val="1"/>
      <color rgb="006B6357"/>
      <sz val="9"/>
    </font>
    <font>
      <name val="Arial"/>
      <b val="1"/>
      <color rgb="001F1B16"/>
      <sz val="9"/>
    </font>
    <font>
      <name val="Arial"/>
      <b val="1"/>
      <color rgb="001F1B16"/>
      <sz val="10"/>
    </font>
    <font>
      <name val="Arial"/>
      <b val="1"/>
      <color rgb="001F1B16"/>
      <sz val="11"/>
    </font>
    <font>
      <name val="Arial"/>
      <color rgb="006B6357"/>
      <sz val="10"/>
    </font>
    <font>
      <name val="Arial"/>
      <color rgb="006B6357"/>
      <sz val="8"/>
    </font>
  </fonts>
  <fills count="5">
    <fill>
      <patternFill/>
    </fill>
    <fill>
      <patternFill patternType="gray125"/>
    </fill>
    <fill>
      <patternFill patternType="solid">
        <fgColor rgb="00FBF6E9"/>
        <bgColor rgb="00FBF6E9"/>
      </patternFill>
    </fill>
    <fill>
      <patternFill patternType="solid">
        <fgColor rgb="00EFE8D6"/>
        <bgColor rgb="00EFE8D6"/>
      </patternFill>
    </fill>
    <fill>
      <patternFill patternType="solid">
        <fgColor rgb="00F7F0D8"/>
        <bgColor rgb="00F7F0D8"/>
      </patternFill>
    </fill>
  </fills>
  <borders count="2">
    <border>
      <left/>
      <right/>
      <top/>
      <bottom/>
      <diagonal/>
    </border>
    <border>
      <left style="thin">
        <color rgb="00D9D1C0"/>
      </left>
      <right style="thin">
        <color rgb="00D9D1C0"/>
      </right>
      <top style="thin">
        <color rgb="00D9D1C0"/>
      </top>
      <bottom style="thin">
        <color rgb="00D9D1C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6" fillId="3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horizontal="right" vertical="top"/>
    </xf>
    <xf numFmtId="4" fontId="4" fillId="2" borderId="1" applyAlignment="1" pivotButton="0" quotePrefix="0" xfId="0">
      <alignment horizontal="right" vertical="top"/>
    </xf>
    <xf numFmtId="4" fontId="4" fillId="0" borderId="1" applyAlignment="1" pivotButton="0" quotePrefix="0" xfId="0">
      <alignment horizontal="right" vertical="top"/>
    </xf>
    <xf numFmtId="0" fontId="7" fillId="0" borderId="1" applyAlignment="1" pivotButton="0" quotePrefix="0" xfId="0">
      <alignment vertical="top"/>
    </xf>
    <xf numFmtId="0" fontId="7" fillId="0" borderId="1" applyAlignment="1" pivotButton="0" quotePrefix="0" xfId="0">
      <alignment vertical="top" wrapText="1"/>
    </xf>
    <xf numFmtId="4" fontId="7" fillId="0" borderId="1" applyAlignment="1" pivotButton="0" quotePrefix="0" xfId="0">
      <alignment horizontal="right" vertical="top"/>
    </xf>
    <xf numFmtId="9" fontId="7" fillId="2" borderId="1" applyAlignment="1" pivotButton="0" quotePrefix="0" xfId="0">
      <alignment horizontal="right" vertical="top"/>
    </xf>
    <xf numFmtId="0" fontId="8" fillId="4" borderId="1" applyAlignment="1" pivotButton="0" quotePrefix="0" xfId="0">
      <alignment vertical="top"/>
    </xf>
    <xf numFmtId="0" fontId="8" fillId="4" borderId="1" applyAlignment="1" pivotButton="0" quotePrefix="0" xfId="0">
      <alignment vertical="top" wrapText="1"/>
    </xf>
    <xf numFmtId="4" fontId="8" fillId="4" borderId="1" applyAlignment="1" pivotButton="0" quotePrefix="0" xfId="0">
      <alignment horizontal="right" vertical="top"/>
    </xf>
    <xf numFmtId="0" fontId="7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ifers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8" customWidth="1" min="2" max="2"/>
    <col width="12" customWidth="1" min="3" max="3"/>
    <col width="11" customWidth="1" min="4" max="4"/>
    <col width="16" customWidth="1" min="5" max="5"/>
    <col width="18" customWidth="1" min="6" max="6"/>
  </cols>
  <sheetData>
    <row r="1" ht="16" customHeight="1">
      <c r="A1" s="1" t="inlineStr">
        <is>
          <t>[Logo] [Denumirea firmei] SRL</t>
        </is>
      </c>
    </row>
    <row r="2" ht="16" customHeight="1">
      <c r="A2" s="2" t="inlineStr">
        <is>
          <t>CUI [RO00000000] · Nr. Reg. Com. [J00/000/2026] · [Adresa] · [telefon] · [email]</t>
        </is>
      </c>
    </row>
    <row r="4" ht="22" customHeight="1">
      <c r="A4" s="3" t="inlineStr">
        <is>
          <t>OFERTĂ DE PREȚ nr. OF-2026-041 din [data]</t>
        </is>
      </c>
    </row>
    <row r="5" ht="16" customHeight="1">
      <c r="A5" s="4" t="inlineStr">
        <is>
          <t>Către: [Denumirea clientului] · CUI [...] · În atenția: [nume, funcție]</t>
        </is>
      </c>
    </row>
    <row r="7" ht="30" customHeight="1">
      <c r="A7" s="5" t="inlineStr">
        <is>
          <t>Exemplu cu prețuri fictive. Model completat pentru o firmă care vinde și montează uși interioare. Prețurile sunt fictive, doar pentru calcul. Înlocuiește textele din [paranteze drepte] și prețurile cu datele tale, apoi șterge această notă.</t>
        </is>
      </c>
    </row>
    <row r="8" ht="16" customHeight="1">
      <c r="A8" s="2" t="inlineStr">
        <is>
          <t>Celulele colorate (cantități, prețuri, cote) se completează; valorile, subtotalurile, TVA și totalul se calculează automat.</t>
        </is>
      </c>
    </row>
    <row r="10" ht="30" customHeight="1">
      <c r="A10" s="6" t="inlineStr">
        <is>
          <t>Nr.</t>
        </is>
      </c>
      <c r="B10" s="6" t="inlineStr">
        <is>
          <t>Produs / serviciu</t>
        </is>
      </c>
      <c r="C10" s="6" t="inlineStr">
        <is>
          <t>U.M.</t>
        </is>
      </c>
      <c r="D10" s="7" t="inlineStr">
        <is>
          <t>Cantitate</t>
        </is>
      </c>
      <c r="E10" s="7" t="inlineStr">
        <is>
          <t>Preț unitar (lei, fără TVA)</t>
        </is>
      </c>
      <c r="F10" s="7" t="inlineStr">
        <is>
          <t>Valoare (lei, fără TVA)</t>
        </is>
      </c>
    </row>
    <row r="11">
      <c r="A11" s="8" t="inlineStr">
        <is>
          <t>1</t>
        </is>
      </c>
      <c r="B11" s="9" t="inlineStr">
        <is>
          <t>Ușă interioară MDF, 80 cm, culoare albă</t>
        </is>
      </c>
      <c r="C11" s="9" t="inlineStr">
        <is>
          <t>buc.</t>
        </is>
      </c>
      <c r="D11" s="10" t="n">
        <v>3</v>
      </c>
      <c r="E11" s="11" t="n">
        <v>1200</v>
      </c>
      <c r="F11" s="12">
        <f>D11*E11</f>
        <v/>
      </c>
    </row>
    <row r="12">
      <c r="A12" s="8" t="inlineStr">
        <is>
          <t>2</t>
        </is>
      </c>
      <c r="B12" s="9" t="inlineStr">
        <is>
          <t>Toc reglabil, aceeași culoare</t>
        </is>
      </c>
      <c r="C12" s="9" t="inlineStr">
        <is>
          <t>buc.</t>
        </is>
      </c>
      <c r="D12" s="10" t="n">
        <v>3</v>
      </c>
      <c r="E12" s="11" t="n">
        <v>350</v>
      </c>
      <c r="F12" s="12">
        <f>D12*E12</f>
        <v/>
      </c>
    </row>
    <row r="13">
      <c r="A13" s="8" t="inlineStr">
        <is>
          <t>3</t>
        </is>
      </c>
      <c r="B13" s="9" t="inlineStr">
        <is>
          <t>Montaj ușă cu toc</t>
        </is>
      </c>
      <c r="C13" s="9" t="inlineStr">
        <is>
          <t>buc.</t>
        </is>
      </c>
      <c r="D13" s="10" t="n">
        <v>3</v>
      </c>
      <c r="E13" s="11" t="n">
        <v>250</v>
      </c>
      <c r="F13" s="12">
        <f>D13*E13</f>
        <v/>
      </c>
    </row>
    <row r="14">
      <c r="A14" s="8" t="inlineStr">
        <is>
          <t>4</t>
        </is>
      </c>
      <c r="B14" s="9" t="inlineStr">
        <is>
          <t>Transport</t>
        </is>
      </c>
      <c r="C14" s="9" t="inlineStr">
        <is>
          <t>serviciu</t>
        </is>
      </c>
      <c r="D14" s="10" t="n">
        <v>1</v>
      </c>
      <c r="E14" s="11" t="n">
        <v>200</v>
      </c>
      <c r="F14" s="12">
        <f>D14*E14</f>
        <v/>
      </c>
    </row>
    <row r="15">
      <c r="A15" s="8" t="inlineStr">
        <is>
          <t>5</t>
        </is>
      </c>
      <c r="B15" s="9" t="inlineStr"/>
      <c r="C15" s="9" t="inlineStr"/>
      <c r="D15" s="10" t="n"/>
      <c r="E15" s="11" t="n"/>
      <c r="F15" s="12">
        <f>IF(OR(D15="",E15=""),"",D15*E15)</f>
        <v/>
      </c>
    </row>
    <row r="16">
      <c r="A16" s="8" t="inlineStr">
        <is>
          <t>6</t>
        </is>
      </c>
      <c r="B16" s="9" t="inlineStr"/>
      <c r="C16" s="9" t="inlineStr"/>
      <c r="D16" s="10" t="n"/>
      <c r="E16" s="11" t="n"/>
      <c r="F16" s="12">
        <f>IF(OR(D16="",E16=""),"",D16*E16)</f>
        <v/>
      </c>
    </row>
    <row r="17">
      <c r="A17" s="8" t="inlineStr">
        <is>
          <t>7</t>
        </is>
      </c>
      <c r="B17" s="9" t="inlineStr"/>
      <c r="C17" s="9" t="inlineStr"/>
      <c r="D17" s="10" t="n"/>
      <c r="E17" s="11" t="n"/>
      <c r="F17" s="12">
        <f>IF(OR(D17="",E17=""),"",D17*E17)</f>
        <v/>
      </c>
    </row>
    <row r="18">
      <c r="A18" s="13" t="inlineStr"/>
      <c r="B18" s="14" t="inlineStr">
        <is>
          <t>Subtotal</t>
        </is>
      </c>
      <c r="C18" s="14" t="inlineStr"/>
      <c r="D18" s="13" t="inlineStr"/>
      <c r="E18" s="13" t="inlineStr"/>
      <c r="F18" s="15">
        <f>SUM(F11:F17)</f>
        <v/>
      </c>
    </row>
    <row r="19">
      <c r="A19" s="13" t="inlineStr"/>
      <c r="B19" s="14" t="inlineStr">
        <is>
          <t>TVA</t>
        </is>
      </c>
      <c r="C19" s="14" t="inlineStr"/>
      <c r="D19" s="13" t="inlineStr"/>
      <c r="E19" s="16" t="n">
        <v>0.21</v>
      </c>
      <c r="F19" s="15">
        <f>ROUND(F18*E19,2)</f>
        <v/>
      </c>
    </row>
    <row r="20">
      <c r="A20" s="17" t="inlineStr"/>
      <c r="B20" s="18" t="inlineStr">
        <is>
          <t>Total de plată</t>
        </is>
      </c>
      <c r="C20" s="18" t="inlineStr"/>
      <c r="D20" s="17" t="inlineStr"/>
      <c r="E20" s="17" t="inlineStr"/>
      <c r="F20" s="19">
        <f>F18+F19</f>
        <v/>
      </c>
    </row>
    <row r="22" ht="16" customHeight="1">
      <c r="A22" s="4" t="inlineStr">
        <is>
          <t>• Valabilitate: 15 zile de la data emiterii.</t>
        </is>
      </c>
    </row>
    <row r="23" ht="16" customHeight="1">
      <c r="A23" s="4" t="inlineStr">
        <is>
          <t>• Termen de livrare: 20 de zile lucrătoare de la plata avansului.</t>
        </is>
      </c>
    </row>
    <row r="24" ht="16" customHeight="1">
      <c r="A24" s="4" t="inlineStr">
        <is>
          <t>• Plată: avans 50% la confirmare, restul la finalizarea montajului, prin transfer bancar.</t>
        </is>
      </c>
    </row>
    <row r="25" ht="16" customHeight="1">
      <c r="A25" s="4" t="inlineStr">
        <is>
          <t>• Garanție: [perioada și condițiile].</t>
        </is>
      </c>
    </row>
    <row r="26" ht="16" customHeight="1">
      <c r="A26" s="4" t="inlineStr">
        <is>
          <t>• Nu sunt incluse: lucrări de zidărie sau finisaje după montaj.</t>
        </is>
      </c>
    </row>
    <row r="28">
      <c r="A28" s="20" t="inlineStr">
        <is>
          <t>Întocmit:</t>
        </is>
      </c>
      <c r="D28" s="20" t="inlineStr">
        <is>
          <t>Acceptat de client:</t>
        </is>
      </c>
    </row>
    <row r="29">
      <c r="A29" s="21" t="inlineStr">
        <is>
          <t>[nume, funcție] · [semnătură]</t>
        </is>
      </c>
      <c r="D29" s="21" t="inlineStr">
        <is>
          <t>[nume, dată, semnătură]</t>
        </is>
      </c>
    </row>
    <row r="31">
      <c r="A31" s="22" t="inlineStr">
        <is>
          <t>_______________________________</t>
        </is>
      </c>
      <c r="D31" s="22" t="inlineStr">
        <is>
          <t>_______________________________</t>
        </is>
      </c>
    </row>
    <row r="33" ht="16" customHeight="1">
      <c r="A33" s="23" t="inlineStr">
        <is>
          <t>Model gratuit de la Oifers · oifers.com — creează și trimite oferta online și vezi când clientul a deschis-o</t>
        </is>
      </c>
    </row>
  </sheetData>
  <mergeCells count="12">
    <mergeCell ref="A24:F24"/>
    <mergeCell ref="A2:F2"/>
    <mergeCell ref="A33:F33"/>
    <mergeCell ref="A1:F1"/>
    <mergeCell ref="A5:F5"/>
    <mergeCell ref="A23:F23"/>
    <mergeCell ref="A8:F8"/>
    <mergeCell ref="A22:F22"/>
    <mergeCell ref="A4:F4"/>
    <mergeCell ref="A26:F26"/>
    <mergeCell ref="A7:F7"/>
    <mergeCell ref="A25:F25"/>
  </mergeCells>
  <hyperlinks>
    <hyperlink xmlns:r="http://schemas.openxmlformats.org/officeDocument/2006/relationships" ref="A33" r:id="rId1"/>
  </hyperlinks>
  <pageMargins left="0.5" right="0.5" top="0.6" bottom="0.7" header="0.5" footer="0.5"/>
  <pageSetup orientation="portrait" paperSize="9" fitToHeight="0" fitToWidth="1"/>
  <headerFooter>
    <oddHeader/>
    <oddFooter>&amp;C&amp;7 &amp;K6B6357Model gratuit de la Oifers · oifers.com — creează și trimite oferta online și vezi când clientul a deschis-o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Oifers</dc:creator>
  <dc:title xmlns:dc="http://purl.org/dc/elements/1.1/">Model ofertă de preț</dc:title>
  <dcterms:created xmlns:dcterms="http://purl.org/dc/terms/" xmlns:xsi="http://www.w3.org/2001/XMLSchema-instance" xsi:type="dcterms:W3CDTF">2026-10-07T09:00:00Z</dcterms:created>
  <dcterms:modified xmlns:dcterms="http://purl.org/dc/terms/" xmlns:xsi="http://www.w3.org/2001/XMLSchema-instance" xsi:type="dcterms:W3CDTF">2026-10-07T17:54:04Z</dcterms:modified>
  <cp:lastModifiedBy>Oifers</cp:lastModifiedBy>
</cp:coreProperties>
</file>